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ABRIL 2024" sheetId="1" r:id="rId1"/>
  </sheets>
  <definedNames>
    <definedName name="_xlnm.Print_Area" localSheetId="0">'ABRIL 2024'!$A$1:$I$89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H48" i="1"/>
</calcChain>
</file>

<file path=xl/sharedStrings.xml><?xml version="1.0" encoding="utf-8"?>
<sst xmlns="http://schemas.openxmlformats.org/spreadsheetml/2006/main" count="207" uniqueCount="146">
  <si>
    <t xml:space="preserve">DIVISIÓN DE CONTABILIDAD </t>
  </si>
  <si>
    <t>PROVEEDOR</t>
  </si>
  <si>
    <t>FECHA FACTURA</t>
  </si>
  <si>
    <t>CONCEPTO</t>
  </si>
  <si>
    <t>MONTO FACTURADO</t>
  </si>
  <si>
    <t>MONTO PAGADO A LA FECHA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</si>
  <si>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</si>
  <si>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</si>
  <si>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</si>
  <si>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</si>
  <si>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</si>
  <si>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</si>
  <si>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</si>
  <si>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</si>
  <si>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>RELACION PAGOS A SUPLIDORES</t>
  </si>
  <si>
    <t>FECHA SIN FACTURA</t>
  </si>
  <si>
    <t xml:space="preserve">MONTO PENDIENTE </t>
  </si>
  <si>
    <t>TOTAL EN RD$</t>
  </si>
  <si>
    <t>FACTURA NCF</t>
  </si>
  <si>
    <t>AUTORIZADO POR:</t>
  </si>
  <si>
    <t>PENDIENTE</t>
  </si>
  <si>
    <t>COMPLETADO</t>
  </si>
  <si>
    <t>PREPARADO POR:</t>
  </si>
  <si>
    <t>B1500000208</t>
  </si>
  <si>
    <t>29/02/2020</t>
  </si>
  <si>
    <t>ALVERYS MICHELLE, SRL</t>
  </si>
  <si>
    <t>SERVICIO DE ALIMENTOS Y BEBIDAS PARA EL PERSONAL DE SERVICIOS GENERALES Y MILITARES DE ESTE MINISTERIO MES FEBERO 2020.</t>
  </si>
  <si>
    <t>B1500000209</t>
  </si>
  <si>
    <t>09/04/2020</t>
  </si>
  <si>
    <t>SERVICIO DE ALIMENTO Y BEBIDAS PARA EL PERSONAL DE SERVICIOS GENERALES Y MILITARES DE ESTE MINISTERIOPARA CUBRIR EL MES DEL 11 DE MARZO AL 02 ABRIL 2020.</t>
  </si>
  <si>
    <t>SERVICIOS REPARACION Y MANTENIMIENTO DE VEHICULO DE ESTE MINISTERIO.</t>
  </si>
  <si>
    <t xml:space="preserve">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</si>
  <si>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</si>
  <si>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CAECOM, SRL</t>
  </si>
  <si>
    <t>COMPRA DE MATERIALES FERRETEROS PARA USO DE LA ESCUELA TALLER DE ESTE MINISTERIO.</t>
  </si>
  <si>
    <t>B1500000222</t>
  </si>
  <si>
    <t>26/09/2023</t>
  </si>
  <si>
    <t>DSETA GROUP, S.R.L</t>
  </si>
  <si>
    <t>LICDO. RAMON VILLA</t>
  </si>
  <si>
    <t>SERVICIOS DE ACTOS DE ALGUACIL.</t>
  </si>
  <si>
    <t>B1500000064</t>
  </si>
  <si>
    <t>24/11/2023</t>
  </si>
  <si>
    <t>COMERCIAL LISKAMP, EIRL</t>
  </si>
  <si>
    <t>PROVESOL PROVEEDORES DE SOLUCIONES, SRL</t>
  </si>
  <si>
    <t>MONCALI, SRL</t>
  </si>
  <si>
    <t>CONTRATACION DE SERVICIOS DE IMPRESIÓN DE CUADERNILLOS PARA USO DE ESTE MINISTERIO.</t>
  </si>
  <si>
    <t>COMPRA DE MATERIALES DE REFRIGERACION PARA USO DE ESTE MINISTERIO.</t>
  </si>
  <si>
    <t>COMPRA DE INSUMOS COMESTIBLES PARA EL DESPACHO DE ESTE MINISTERIO.</t>
  </si>
  <si>
    <t>COMPRA DE TONERES PARA USO DE ESTE MINISTERIO.</t>
  </si>
  <si>
    <t>COMPRA DE INSTRUMENTOS Y MOBILIARIOS PARA USO DE LA UNIDAD MEDICA DE ESTE MINISTERIO.</t>
  </si>
  <si>
    <t>B1500000023</t>
  </si>
  <si>
    <t>B1500001396</t>
  </si>
  <si>
    <t>B1500000132</t>
  </si>
  <si>
    <t>28/12/2023</t>
  </si>
  <si>
    <t>27/12/2023</t>
  </si>
  <si>
    <t>14/12/2023</t>
  </si>
  <si>
    <t>22/12/2023</t>
  </si>
  <si>
    <t>21/12/2023</t>
  </si>
  <si>
    <t>COMPU-OFFICE DOMINICANA, SRL</t>
  </si>
  <si>
    <t>B1500004147</t>
  </si>
  <si>
    <t>B1500004133</t>
  </si>
  <si>
    <t>03/01/2024</t>
  </si>
  <si>
    <t>COMERCIAL PJIM, SRL</t>
  </si>
  <si>
    <t>COMPAÑÍA DE LUZ Y FUERZA DE LAS TERRENAS, SRL</t>
  </si>
  <si>
    <t>ELECTROM, SAS</t>
  </si>
  <si>
    <t>TODO GOURMET PM PEÑA, SRL</t>
  </si>
  <si>
    <t>COMPRA DE GALLETAS PARA SER ENTREGADAS EN LA CHARLA DE RELACIONES SANAS 2024.</t>
  </si>
  <si>
    <t>SERVICIO DE MANTENIMIENTO PREVENTIVO Y CORRECTIVO DE LAS PLANTAS ELECTRICAS DE ESTE MINISTERIO, CORRESPONDIENTE AL MES DE FEBRERO 2024.</t>
  </si>
  <si>
    <t>CONTRATACION DE LOS SERVICIOS DE CATERING PARA ACTIVIDADES DE ESTE MINISTERIO.</t>
  </si>
  <si>
    <t>B1500000027</t>
  </si>
  <si>
    <t>B1500007552</t>
  </si>
  <si>
    <t>B1500001201</t>
  </si>
  <si>
    <t>B1500000038</t>
  </si>
  <si>
    <t>14/02/2024</t>
  </si>
  <si>
    <t>24/01/2024</t>
  </si>
  <si>
    <t>29/02/2024</t>
  </si>
  <si>
    <t>20/02/2024</t>
  </si>
  <si>
    <t>B1500001126</t>
  </si>
  <si>
    <t>B1500000412</t>
  </si>
  <si>
    <t>B1500001032</t>
  </si>
  <si>
    <t>B1500000200</t>
  </si>
  <si>
    <t>B1500000403</t>
  </si>
  <si>
    <t>B1500002798</t>
  </si>
  <si>
    <t>B1500005886</t>
  </si>
  <si>
    <t>B1500000226</t>
  </si>
  <si>
    <t>B1500000102</t>
  </si>
  <si>
    <t>B1500000041</t>
  </si>
  <si>
    <t>B1500009242</t>
  </si>
  <si>
    <t>B1500000596</t>
  </si>
  <si>
    <t>B1500000600</t>
  </si>
  <si>
    <t>B1500000014</t>
  </si>
  <si>
    <t>B1500000735</t>
  </si>
  <si>
    <t>B1500008655</t>
  </si>
  <si>
    <t>B1500000154</t>
  </si>
  <si>
    <t>B1500002154</t>
  </si>
  <si>
    <t>MUEBLES &amp; EQUIPOS PARA OFICINA LEON GONZALEZ, SRL</t>
  </si>
  <si>
    <t>SIMBEL, SRL</t>
  </si>
  <si>
    <t>PRODUCTOS MEDICINALES, SRL</t>
  </si>
  <si>
    <t>GLOBAL PROMO JO LE, SRL</t>
  </si>
  <si>
    <t>CENTROXPERT STE, SRL</t>
  </si>
  <si>
    <t>EDITORA EL NUEVO DIARIO, S.R.L</t>
  </si>
  <si>
    <t>VERAS AGRAMONTE INVESTMENTS,SRL</t>
  </si>
  <si>
    <t>RAFAEL FERNANDO RAVELO LEMBCKE</t>
  </si>
  <si>
    <t>TS SERVICIOS GENERALES, SRL</t>
  </si>
  <si>
    <t>EDITORA LISTIN DIARIO, S.A</t>
  </si>
  <si>
    <t>GRUPO MARTE ROMAN, SRL</t>
  </si>
  <si>
    <t>ALIANZA INDUSTRIAL, SRL</t>
  </si>
  <si>
    <t>INVERSIONES SANFRA, SRL</t>
  </si>
  <si>
    <t>GRUPO ALASKA, SRL</t>
  </si>
  <si>
    <t>LICDA. BEATRIZ E. HENRIQUEZ SOÑE.</t>
  </si>
  <si>
    <t>RAMIREZ &amp; MOJICA ENVOY PACK COURIER EXPRESS, SRL</t>
  </si>
  <si>
    <t>AQUISICION DE ANAQUELES DE ARCHIVO PARA USO DE ESTE MINISTERIO.</t>
  </si>
  <si>
    <t>COMPRA DE MATERIALES PARA USO DEL DPTO DE SERVICIOS GENERALES DE ESTE MINISTERIO.</t>
  </si>
  <si>
    <t>COMPRA DE PINES INSTITUCIONALES PARA SER UTILIZADOS EN EL ACTO DE RECONOCIMIENTO A SERVIDORES DE ESTE MINISTERIO.</t>
  </si>
  <si>
    <t>AQUISICION DE EQUIPOS TECNOLOGICOS Y AUDIOVISUALES PARA DIFERENTES DEPARTAMENTOS DE ESTE MINISTERIO.</t>
  </si>
  <si>
    <t>ADQUISICION DE EQUIPOS TECNOLOGICOS PARA SER UTILIZADOS EN ESTE MINISTERIO.</t>
  </si>
  <si>
    <t>PUBLICACION SOBRE RESOLUCION NO.CNS-02-2024, SOBRE SALARIO MINIMO PARA LOS TRABAJADORES DE LA INDUSTRIA AZUCARERA EL DIA 29 DE FEB-2024.</t>
  </si>
  <si>
    <t>CONTRATACION DE LOS SERVICIOS DE UNA EMPRESA PARA REALIZAR LOS TALLERES DE INTEGRACION ISTITUCIONAL PARA ESTE MINISTERIO.</t>
  </si>
  <si>
    <t>SERVICIO DE LEGALIZACION DE DOCUMENTOS DE ESTE MINISTERIO.</t>
  </si>
  <si>
    <t xml:space="preserve"> SERVICIO DE PULIDO,LIMPIEZA Y CRISTALIZADO DE LOS 4 NIVELES DE ESCALERAS DE ESTE MINISTERIO.</t>
  </si>
  <si>
    <t>SERVICIOS DE PUBLICIDAD SOBRE RESOLUCION NUM.CNS-01-2024 SOBRE SALARIO MINIMO PARA TRABAJADORES QUE PRESTEN SERVICIOS EN  ASOCIACIONES SIN FINES DE LUGRO.</t>
  </si>
  <si>
    <t>COMPRA DE SELLOS GOMIGRAFOS INSTITUCIONALES PRETINTADOS PARA DIFERENTES AREAS DE ESTE MINISTERIO.</t>
  </si>
  <si>
    <t>COMPRA DE ZAFACONES PARA SER UTILIZADOS EN ESTE MINISTERIO.</t>
  </si>
  <si>
    <t>COMPRA DE VASOS BIODEGRADABLES PARA ESTE MINISTERIO.</t>
  </si>
  <si>
    <t>COMPRA DE 395 BOTELLONES DE AGUA (CONTENIDO) PARA USO DE LOS SERVIDORES DE ESTE MINISTERIO.</t>
  </si>
  <si>
    <t>SERVICIO DE MANTENIMIENTO PREVENTIVO Y CORRECTIVO DE LOS DOS ASCENSORES DE ESTE MINISTERIO, CORRESPONDIENTE AL MES DE MARZO 2024.</t>
  </si>
  <si>
    <t xml:space="preserve"> POR SERVICIOS DE NOTARIZACION DE DOCUMENTOS DE ESTE MINISTERIO.</t>
  </si>
  <si>
    <t>SERVICIO DE ENERGIA ELECTRICA EN LA RLT DE LAS TERRENA, CORRESPONDIENTE AL MES DE MARZO 2024.</t>
  </si>
  <si>
    <t>SERVICIO DE MANTENIMIENTO PREVENTIVO Y CORRECTIVO DE LAS PLANTAS ELECTRICAS DE ESTE MINISTERIO, CORRESPONDIENTE AL MES DE MARZO 2024.</t>
  </si>
  <si>
    <t>15/02/2024</t>
  </si>
  <si>
    <t>30/01/2024</t>
  </si>
  <si>
    <t>05/03/2024</t>
  </si>
  <si>
    <t>20/03/2024</t>
  </si>
  <si>
    <t>06/03/2024</t>
  </si>
  <si>
    <t>02/02/2024</t>
  </si>
  <si>
    <t>01/03/2024</t>
  </si>
  <si>
    <t>03/04/2024</t>
  </si>
  <si>
    <t>13/03/2024</t>
  </si>
  <si>
    <t>16/01/2024</t>
  </si>
  <si>
    <t>14/03/2024</t>
  </si>
  <si>
    <t>24/02/2024</t>
  </si>
  <si>
    <t>21/03/2024</t>
  </si>
  <si>
    <t>06/02/2024</t>
  </si>
  <si>
    <r>
      <t>CORRESPONDIENTE AL MES DE</t>
    </r>
    <r>
      <rPr>
        <b/>
        <sz val="12"/>
        <color theme="1"/>
        <rFont val="Segoe UI Historic"/>
        <family val="2"/>
      </rPr>
      <t xml:space="preserve"> ABRIL</t>
    </r>
    <r>
      <rPr>
        <sz val="12"/>
        <color theme="1"/>
        <rFont val="Segoe UI Historic"/>
        <family val="2"/>
      </rPr>
      <t xml:space="preserve"> 2024</t>
    </r>
  </si>
  <si>
    <t>B1500001223</t>
  </si>
  <si>
    <r>
      <t xml:space="preserve">ESTADO </t>
    </r>
    <r>
      <rPr>
        <sz val="10"/>
        <color theme="1"/>
        <rFont val="Calibri"/>
        <family val="2"/>
        <scheme val="minor"/>
      </rPr>
      <t xml:space="preserve">(COMPLETADO PENDIENTE O ATRASADO)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</si>
</sst>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22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79">
    <xf numFmtId="0" fontId="0" fillId="0" borderId="0" xfId="0"/>
    <xf numFmtId="0" fontId="0" fillId="3" borderId="0" xfId="0" applyFill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>
      <alignment wrapText="1"/>
    </xf>
    <xf numFmtId="0" fontId="13" fillId="3" borderId="0" xfId="0" applyFont="1" applyFill="1" applyAlignment="1">
      <alignment vertical="center" wrapText="1"/>
    </xf>
    <xf numFmtId="43" fontId="10" fillId="3" borderId="0" xfId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43" fontId="18" fillId="3" borderId="0" xfId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43" fontId="20" fillId="0" borderId="0" xfId="1" applyFont="1" applyAlignment="1">
      <alignment wrapText="1"/>
    </xf>
    <xf numFmtId="0" fontId="15" fillId="0" borderId="0" xfId="0" applyFont="1" applyAlignment="1">
      <alignment vertical="center"/>
    </xf>
    <xf numFmtId="43" fontId="15" fillId="0" borderId="0" xfId="1" applyFont="1" applyAlignment="1">
      <alignment vertical="center"/>
    </xf>
    <xf numFmtId="43" fontId="14" fillId="3" borderId="1" xfId="1" applyFont="1" applyFill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/>
    </xf>
    <xf numFmtId="164" fontId="7" fillId="3" borderId="1" xfId="2" applyFont="1" applyFill="1" applyBorder="1" applyAlignment="1">
      <alignment horizontal="right" vertical="center" wrapText="1"/>
    </xf>
    <xf numFmtId="43" fontId="11" fillId="3" borderId="1" xfId="1" applyFont="1" applyFill="1" applyBorder="1" applyAlignment="1">
      <alignment horizontal="right" vertical="center" wrapText="1"/>
    </xf>
    <xf numFmtId="0" fontId="15" fillId="0" borderId="0" xfId="0" applyFont="1"/>
    <xf numFmtId="0" fontId="0" fillId="0" borderId="0" xfId="0" applyAlignment="1">
      <alignment vertical="center"/>
    </xf>
    <xf numFmtId="43" fontId="15" fillId="3" borderId="0" xfId="1" applyFont="1" applyFill="1" applyAlignment="1">
      <alignment horizontal="center" vertical="center"/>
    </xf>
    <xf numFmtId="43" fontId="6" fillId="0" borderId="0" xfId="1" applyFont="1" applyAlignment="1">
      <alignment horizontal="right"/>
    </xf>
    <xf numFmtId="43" fontId="15" fillId="0" borderId="0" xfId="1" applyFont="1" applyBorder="1" applyAlignment="1"/>
    <xf numFmtId="0" fontId="15" fillId="0" borderId="0" xfId="0" applyFont="1" applyAlignment="1">
      <alignment horizontal="left"/>
    </xf>
    <xf numFmtId="43" fontId="15" fillId="0" borderId="0" xfId="1" applyFont="1" applyAlignment="1">
      <alignment horizontal="left"/>
    </xf>
    <xf numFmtId="164" fontId="7" fillId="3" borderId="1" xfId="2" applyFont="1" applyFill="1" applyBorder="1" applyAlignment="1">
      <alignment vertical="center" wrapText="1"/>
    </xf>
    <xf numFmtId="43" fontId="11" fillId="3" borderId="1" xfId="1" applyFont="1" applyFill="1" applyBorder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3" fontId="15" fillId="0" borderId="0" xfId="1" applyFont="1" applyAlignment="1">
      <alignment horizontal="right" vertical="center"/>
    </xf>
    <xf numFmtId="43" fontId="6" fillId="0" borderId="0" xfId="1" applyFont="1" applyAlignment="1">
      <alignment vertical="center"/>
    </xf>
    <xf numFmtId="49" fontId="11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3" fontId="11" fillId="3" borderId="1" xfId="3" applyNumberFormat="1" applyFont="1" applyFill="1" applyBorder="1" applyAlignment="1">
      <alignment horizontal="left" vertical="center" wrapText="1"/>
    </xf>
    <xf numFmtId="43" fontId="15" fillId="0" borderId="0" xfId="1" applyFont="1" applyAlignment="1">
      <alignment horizontal="left"/>
    </xf>
    <xf numFmtId="0" fontId="15" fillId="0" borderId="0" xfId="0" applyFont="1" applyAlignment="1">
      <alignment horizontal="left"/>
    </xf>
    <xf numFmtId="164" fontId="7" fillId="3" borderId="1" xfId="2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2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right" vertical="center"/>
    </xf>
    <xf numFmtId="43" fontId="7" fillId="2" borderId="1" xfId="2" applyNumberFormat="1" applyFont="1" applyFill="1" applyBorder="1" applyAlignment="1">
      <alignment horizontal="center" vertical="center"/>
    </xf>
    <xf numFmtId="43" fontId="12" fillId="2" borderId="1" xfId="0" applyNumberFormat="1" applyFont="1" applyFill="1" applyBorder="1" applyAlignment="1">
      <alignment horizontal="center" vertical="center"/>
    </xf>
    <xf numFmtId="43" fontId="21" fillId="2" borderId="1" xfId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5" fillId="0" borderId="0" xfId="0" applyFont="1" applyAlignment="1"/>
    <xf numFmtId="0" fontId="0" fillId="0" borderId="0" xfId="0" applyFont="1" applyAlignment="1"/>
    <xf numFmtId="0" fontId="1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43" fontId="7" fillId="0" borderId="0" xfId="1" applyFont="1" applyBorder="1" applyAlignment="1">
      <alignment vertical="top" wrapText="1"/>
    </xf>
    <xf numFmtId="43" fontId="12" fillId="0" borderId="0" xfId="1" applyFont="1" applyBorder="1" applyAlignment="1">
      <alignment wrapText="1"/>
    </xf>
    <xf numFmtId="0" fontId="0" fillId="0" borderId="0" xfId="0" applyAlignment="1"/>
    <xf numFmtId="0" fontId="7" fillId="0" borderId="0" xfId="0" applyFont="1" applyBorder="1" applyAlignment="1">
      <alignment wrapText="1"/>
    </xf>
    <xf numFmtId="0" fontId="0" fillId="0" borderId="0" xfId="0" applyAlignment="1">
      <alignment horizontal="right"/>
    </xf>
    <xf numFmtId="43" fontId="15" fillId="0" borderId="0" xfId="1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43" fontId="15" fillId="0" borderId="0" xfId="1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3" fontId="7" fillId="3" borderId="0" xfId="1" applyFont="1" applyFill="1" applyBorder="1" applyAlignment="1">
      <alignment horizontal="center" vertical="center" wrapText="1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3616553</xdr:colOff>
      <xdr:row>0</xdr:row>
      <xdr:rowOff>0</xdr:rowOff>
    </xdr:from>
    <xdr:to>
      <xdr:col>3</xdr:col>
      <xdr:colOff>488042</xdr:colOff>
      <xdr:row>5</xdr:row>
      <xdr:rowOff>31749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124" y="0"/>
          <a:ext cx="3062739" cy="1637392"/>
        </a:xfrm>
        <a:prstGeom prst="rect">
          <a:avLst/>
        </a:prstGeom>
      </xdr:spPr>
    </xdr:pic>
    <xdr:clientData/>
  </xdr:twoCellAnchor>
  <xdr:twoCellAnchor editAs="oneCell">
    <xdr:from>
      <xdr:col>4</xdr:col>
      <xdr:colOff>1245053</xdr:colOff>
      <xdr:row>56</xdr:row>
      <xdr:rowOff>37419</xdr:rowOff>
    </xdr:from>
    <xdr:to>
      <xdr:col>7</xdr:col>
      <xdr:colOff>206375</xdr:colOff>
      <xdr:row>60</xdr:row>
      <xdr:rowOff>0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0928" y="33009794"/>
          <a:ext cx="2485572" cy="740456"/>
        </a:xfrm>
        <a:prstGeom prst="rect">
          <a:avLst/>
        </a:prstGeom>
      </xdr:spPr>
    </xdr:pic>
    <xdr:clientData/>
  </xdr:twoCellAnchor>
  <xdr:twoCellAnchor editAs="oneCell">
    <xdr:from>
      <xdr:col>0</xdr:col>
      <xdr:colOff>1489982</xdr:colOff>
      <xdr:row>56</xdr:row>
      <xdr:rowOff>47625</xdr:rowOff>
    </xdr:from>
    <xdr:to>
      <xdr:col>1</xdr:col>
      <xdr:colOff>1269999</xdr:colOff>
      <xdr:row>60</xdr:row>
      <xdr:rowOff>63500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9982" y="33020000"/>
          <a:ext cx="2764517" cy="79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zoomScale="70" zoomScaleNormal="70" workbookViewId="0">
      <selection activeCell="D10" sqref="D10"/>
    </sheetView>
  </sheetViews>
  <sheetFormatPr baseColWidth="10" defaultColWidth="11.42578125" defaultRowHeight="15" x14ac:dyDescent="0.25"/>
  <cols>
    <col min="1" max="1" width="44.85546875" style="20" customWidth="1"/>
    <col min="2" max="2" width="74" style="11" customWidth="1"/>
    <col min="3" max="3" width="18.85546875" style="33" customWidth="1"/>
    <col min="4" max="4" width="15" style="33" customWidth="1"/>
    <col min="5" max="5" width="18.85546875" style="29" customWidth="1"/>
    <col min="6" max="6" width="14.28515625" style="2" customWidth="1"/>
    <col min="7" max="7" width="19.7109375" style="20" customWidth="1"/>
    <col min="8" max="8" width="18.5703125" style="32" customWidth="1"/>
    <col min="9" max="9" width="20.28515625" style="20" customWidth="1"/>
    <col min="11" max="11" width="16" bestFit="1" customWidth="1"/>
  </cols>
  <sheetData>
    <row r="1" spans="1:10" s="1" customFormat="1" x14ac:dyDescent="0.25">
      <c r="A1" s="2"/>
      <c r="B1" s="8"/>
      <c r="C1" s="28"/>
      <c r="D1" s="28"/>
      <c r="E1" s="29"/>
      <c r="F1" s="2"/>
      <c r="G1" s="2"/>
      <c r="H1" s="29"/>
      <c r="I1" s="2"/>
    </row>
    <row r="2" spans="1:10" s="1" customFormat="1" x14ac:dyDescent="0.25">
      <c r="A2" s="2"/>
      <c r="B2" s="8"/>
      <c r="C2" s="28"/>
      <c r="D2" s="28"/>
      <c r="E2" s="29"/>
      <c r="F2" s="2"/>
      <c r="G2" s="2"/>
      <c r="H2" s="29"/>
      <c r="I2" s="2"/>
    </row>
    <row r="3" spans="1:10" s="1" customFormat="1" x14ac:dyDescent="0.25">
      <c r="A3" s="2"/>
      <c r="B3" s="8"/>
      <c r="C3" s="28"/>
      <c r="D3" s="28"/>
      <c r="E3" s="29"/>
      <c r="F3" s="2"/>
      <c r="G3" s="2"/>
      <c r="H3" s="29"/>
      <c r="I3" s="2"/>
    </row>
    <row r="4" spans="1:10" s="1" customFormat="1" x14ac:dyDescent="0.25">
      <c r="A4" s="3"/>
      <c r="B4" s="9"/>
      <c r="C4" s="30"/>
      <c r="D4" s="30"/>
      <c r="E4" s="31"/>
      <c r="F4" s="3"/>
      <c r="G4" s="3"/>
      <c r="H4" s="29"/>
      <c r="I4" s="2"/>
    </row>
    <row r="5" spans="1:10" ht="66" customHeight="1" x14ac:dyDescent="0.25">
      <c r="A5" s="74"/>
      <c r="B5" s="74"/>
      <c r="C5" s="74"/>
      <c r="D5" s="74"/>
      <c r="E5" s="74"/>
      <c r="F5" s="74"/>
      <c r="G5" s="74"/>
      <c r="I5" s="20" t="s">
        <v>31</v>
      </c>
    </row>
    <row r="6" spans="1:10" ht="30" customHeight="1" x14ac:dyDescent="0.25">
      <c r="A6" s="75" t="s">
        <v>0</v>
      </c>
      <c r="B6" s="75"/>
      <c r="C6" s="75"/>
      <c r="D6" s="75"/>
      <c r="E6" s="75"/>
      <c r="F6" s="75"/>
      <c r="G6" s="75"/>
      <c r="H6" s="75"/>
      <c r="I6" s="75"/>
    </row>
    <row r="7" spans="1:10" ht="19.5" customHeight="1" x14ac:dyDescent="0.25">
      <c r="A7" s="76" t="s">
        <v>14</v>
      </c>
      <c r="B7" s="76"/>
      <c r="C7" s="76"/>
      <c r="D7" s="76"/>
      <c r="E7" s="76"/>
      <c r="F7" s="76"/>
      <c r="G7" s="76"/>
      <c r="H7" s="76"/>
      <c r="I7" s="76"/>
      <c r="J7" t="s">
        <v>32</v>
      </c>
    </row>
    <row r="8" spans="1:10" ht="23.25" customHeight="1" x14ac:dyDescent="0.25">
      <c r="A8" s="76" t="s">
        <v>143</v>
      </c>
      <c r="B8" s="76"/>
      <c r="C8" s="76"/>
      <c r="D8" s="76"/>
      <c r="E8" s="76"/>
      <c r="F8" s="76"/>
      <c r="G8" s="76"/>
      <c r="H8" s="76"/>
      <c r="I8" s="76"/>
    </row>
    <row r="9" spans="1:10" ht="61.5" customHeight="1" x14ac:dyDescent="0.25">
      <c r="A9" s="57" t="s">
        <v>1</v>
      </c>
      <c r="B9" s="57" t="s">
        <v>3</v>
      </c>
      <c r="C9" s="58" t="s">
        <v>18</v>
      </c>
      <c r="D9" s="58" t="s">
        <v>2</v>
      </c>
      <c r="E9" s="58" t="s">
        <v>4</v>
      </c>
      <c r="F9" s="58" t="s">
        <v>15</v>
      </c>
      <c r="G9" s="58" t="s">
        <v>5</v>
      </c>
      <c r="H9" s="58" t="s">
        <v>16</v>
      </c>
      <c r="I9" s="58" t="s">
        <v>145</v>
      </c>
    </row>
    <row r="10" spans="1:10" s="1" customFormat="1" ht="55.5" customHeight="1" x14ac:dyDescent="0.25">
      <c r="A10" s="43" t="s">
        <v>42</v>
      </c>
      <c r="B10" s="43" t="s">
        <v>45</v>
      </c>
      <c r="C10" s="38" t="s">
        <v>50</v>
      </c>
      <c r="D10" s="37" t="s">
        <v>53</v>
      </c>
      <c r="E10" s="17">
        <v>1037127.96</v>
      </c>
      <c r="F10" s="15"/>
      <c r="G10" s="17">
        <v>1037127.96</v>
      </c>
      <c r="H10" s="15">
        <v>0</v>
      </c>
      <c r="I10" s="44" t="s">
        <v>21</v>
      </c>
    </row>
    <row r="11" spans="1:10" s="1" customFormat="1" ht="55.5" customHeight="1" x14ac:dyDescent="0.25">
      <c r="A11" s="43" t="s">
        <v>62</v>
      </c>
      <c r="B11" s="43" t="s">
        <v>66</v>
      </c>
      <c r="C11" s="38" t="s">
        <v>69</v>
      </c>
      <c r="D11" s="37" t="s">
        <v>129</v>
      </c>
      <c r="E11" s="17">
        <v>80500</v>
      </c>
      <c r="F11" s="15"/>
      <c r="G11" s="17">
        <v>80500</v>
      </c>
      <c r="H11" s="15">
        <v>0</v>
      </c>
      <c r="I11" s="44" t="s">
        <v>21</v>
      </c>
    </row>
    <row r="12" spans="1:10" s="1" customFormat="1" ht="55.5" customHeight="1" x14ac:dyDescent="0.25">
      <c r="A12" s="43" t="s">
        <v>95</v>
      </c>
      <c r="B12" s="43" t="s">
        <v>111</v>
      </c>
      <c r="C12" s="38" t="s">
        <v>77</v>
      </c>
      <c r="D12" s="37" t="s">
        <v>130</v>
      </c>
      <c r="E12" s="17">
        <v>2718720</v>
      </c>
      <c r="F12" s="15"/>
      <c r="G12" s="17">
        <v>2718720</v>
      </c>
      <c r="H12" s="15">
        <v>0</v>
      </c>
      <c r="I12" s="44" t="s">
        <v>21</v>
      </c>
    </row>
    <row r="13" spans="1:10" s="1" customFormat="1" ht="55.5" customHeight="1" x14ac:dyDescent="0.25">
      <c r="A13" s="43" t="s">
        <v>58</v>
      </c>
      <c r="B13" s="43" t="s">
        <v>48</v>
      </c>
      <c r="C13" s="38" t="s">
        <v>59</v>
      </c>
      <c r="D13" s="37" t="s">
        <v>61</v>
      </c>
      <c r="E13" s="17">
        <v>1080547.04</v>
      </c>
      <c r="F13" s="15"/>
      <c r="G13" s="17">
        <v>1080547.04</v>
      </c>
      <c r="H13" s="15">
        <v>0</v>
      </c>
      <c r="I13" s="44" t="s">
        <v>21</v>
      </c>
    </row>
    <row r="14" spans="1:10" s="1" customFormat="1" ht="55.5" customHeight="1" x14ac:dyDescent="0.25">
      <c r="A14" s="43" t="s">
        <v>96</v>
      </c>
      <c r="B14" s="43" t="s">
        <v>112</v>
      </c>
      <c r="C14" s="38" t="s">
        <v>78</v>
      </c>
      <c r="D14" s="37" t="s">
        <v>131</v>
      </c>
      <c r="E14" s="17">
        <v>92095.99</v>
      </c>
      <c r="F14" s="15"/>
      <c r="G14" s="17">
        <v>92095.99</v>
      </c>
      <c r="H14" s="15">
        <v>0</v>
      </c>
      <c r="I14" s="44" t="s">
        <v>21</v>
      </c>
    </row>
    <row r="15" spans="1:10" s="1" customFormat="1" ht="55.5" customHeight="1" x14ac:dyDescent="0.25">
      <c r="A15" s="43" t="s">
        <v>58</v>
      </c>
      <c r="B15" s="43" t="s">
        <v>48</v>
      </c>
      <c r="C15" s="38" t="s">
        <v>60</v>
      </c>
      <c r="D15" s="37" t="s">
        <v>56</v>
      </c>
      <c r="E15" s="17">
        <v>292773.71000000002</v>
      </c>
      <c r="F15" s="15"/>
      <c r="G15" s="17">
        <v>292773.71000000002</v>
      </c>
      <c r="H15" s="15">
        <v>0</v>
      </c>
      <c r="I15" s="44" t="s">
        <v>21</v>
      </c>
    </row>
    <row r="16" spans="1:10" s="1" customFormat="1" ht="55.5" customHeight="1" x14ac:dyDescent="0.25">
      <c r="A16" s="43" t="s">
        <v>43</v>
      </c>
      <c r="B16" s="43" t="s">
        <v>46</v>
      </c>
      <c r="C16" s="38" t="s">
        <v>51</v>
      </c>
      <c r="D16" s="37" t="s">
        <v>54</v>
      </c>
      <c r="E16" s="17">
        <v>189293.95</v>
      </c>
      <c r="F16" s="15"/>
      <c r="G16" s="15">
        <v>0</v>
      </c>
      <c r="H16" s="17">
        <v>189293.95</v>
      </c>
      <c r="I16" s="44" t="s">
        <v>20</v>
      </c>
    </row>
    <row r="17" spans="1:9" s="1" customFormat="1" ht="55.5" customHeight="1" x14ac:dyDescent="0.25">
      <c r="A17" s="43" t="s">
        <v>97</v>
      </c>
      <c r="B17" s="43" t="s">
        <v>49</v>
      </c>
      <c r="C17" s="38" t="s">
        <v>79</v>
      </c>
      <c r="D17" s="37" t="s">
        <v>73</v>
      </c>
      <c r="E17" s="17">
        <v>14632</v>
      </c>
      <c r="F17" s="15"/>
      <c r="G17" s="15">
        <v>0</v>
      </c>
      <c r="H17" s="17">
        <v>14632</v>
      </c>
      <c r="I17" s="44" t="s">
        <v>20</v>
      </c>
    </row>
    <row r="18" spans="1:9" s="1" customFormat="1" ht="55.5" customHeight="1" x14ac:dyDescent="0.25">
      <c r="A18" s="43" t="s">
        <v>98</v>
      </c>
      <c r="B18" s="43" t="s">
        <v>113</v>
      </c>
      <c r="C18" s="38" t="s">
        <v>80</v>
      </c>
      <c r="D18" s="37" t="s">
        <v>132</v>
      </c>
      <c r="E18" s="17">
        <v>21240</v>
      </c>
      <c r="F18" s="15"/>
      <c r="G18" s="15">
        <v>0</v>
      </c>
      <c r="H18" s="17">
        <v>21240</v>
      </c>
      <c r="I18" s="44" t="s">
        <v>20</v>
      </c>
    </row>
    <row r="19" spans="1:9" s="1" customFormat="1" ht="55.5" customHeight="1" x14ac:dyDescent="0.25">
      <c r="A19" s="43" t="s">
        <v>96</v>
      </c>
      <c r="B19" s="43" t="s">
        <v>114</v>
      </c>
      <c r="C19" s="38" t="s">
        <v>81</v>
      </c>
      <c r="D19" s="37" t="s">
        <v>133</v>
      </c>
      <c r="E19" s="17">
        <v>257613.01</v>
      </c>
      <c r="F19" s="15"/>
      <c r="G19" s="17">
        <v>257613.01</v>
      </c>
      <c r="H19" s="15">
        <v>0</v>
      </c>
      <c r="I19" s="44" t="s">
        <v>21</v>
      </c>
    </row>
    <row r="20" spans="1:9" s="1" customFormat="1" ht="55.5" customHeight="1" x14ac:dyDescent="0.25">
      <c r="A20" s="43" t="s">
        <v>99</v>
      </c>
      <c r="B20" s="43" t="s">
        <v>115</v>
      </c>
      <c r="C20" s="38" t="s">
        <v>82</v>
      </c>
      <c r="D20" s="37" t="s">
        <v>134</v>
      </c>
      <c r="E20" s="17">
        <v>508228.44</v>
      </c>
      <c r="F20" s="15"/>
      <c r="G20" s="17">
        <v>508228.44</v>
      </c>
      <c r="H20" s="15">
        <v>0</v>
      </c>
      <c r="I20" s="44" t="s">
        <v>21</v>
      </c>
    </row>
    <row r="21" spans="1:9" s="1" customFormat="1" ht="55.5" customHeight="1" x14ac:dyDescent="0.25">
      <c r="A21" s="43" t="s">
        <v>100</v>
      </c>
      <c r="B21" s="43" t="s">
        <v>116</v>
      </c>
      <c r="C21" s="38" t="s">
        <v>83</v>
      </c>
      <c r="D21" s="37" t="s">
        <v>135</v>
      </c>
      <c r="E21" s="17">
        <v>214429.6</v>
      </c>
      <c r="F21" s="15"/>
      <c r="G21" s="17">
        <v>214429.6</v>
      </c>
      <c r="H21" s="15">
        <v>0</v>
      </c>
      <c r="I21" s="44" t="s">
        <v>21</v>
      </c>
    </row>
    <row r="22" spans="1:9" s="1" customFormat="1" ht="55.5" customHeight="1" x14ac:dyDescent="0.25">
      <c r="A22" s="43" t="s">
        <v>44</v>
      </c>
      <c r="B22" s="43" t="s">
        <v>47</v>
      </c>
      <c r="C22" s="38" t="s">
        <v>52</v>
      </c>
      <c r="D22" s="37" t="s">
        <v>55</v>
      </c>
      <c r="E22" s="17">
        <v>99978.21</v>
      </c>
      <c r="F22" s="15"/>
      <c r="G22" s="17">
        <v>99978.21</v>
      </c>
      <c r="H22" s="15">
        <v>0</v>
      </c>
      <c r="I22" s="44" t="s">
        <v>21</v>
      </c>
    </row>
    <row r="23" spans="1:9" s="1" customFormat="1" ht="55.5" customHeight="1" x14ac:dyDescent="0.25">
      <c r="A23" s="43" t="s">
        <v>101</v>
      </c>
      <c r="B23" s="43" t="s">
        <v>117</v>
      </c>
      <c r="C23" s="38" t="s">
        <v>84</v>
      </c>
      <c r="D23" s="37" t="s">
        <v>136</v>
      </c>
      <c r="E23" s="17">
        <v>1750000</v>
      </c>
      <c r="F23" s="15"/>
      <c r="G23" s="15">
        <v>0</v>
      </c>
      <c r="H23" s="17">
        <v>1750000</v>
      </c>
      <c r="I23" s="44" t="s">
        <v>20</v>
      </c>
    </row>
    <row r="24" spans="1:9" s="1" customFormat="1" ht="55.5" customHeight="1" x14ac:dyDescent="0.25">
      <c r="A24" s="43" t="s">
        <v>102</v>
      </c>
      <c r="B24" s="43" t="s">
        <v>118</v>
      </c>
      <c r="C24" s="38" t="s">
        <v>85</v>
      </c>
      <c r="D24" s="37" t="s">
        <v>137</v>
      </c>
      <c r="E24" s="17">
        <v>94400</v>
      </c>
      <c r="F24" s="15"/>
      <c r="G24" s="17">
        <v>94400</v>
      </c>
      <c r="H24" s="15">
        <v>0</v>
      </c>
      <c r="I24" s="44" t="s">
        <v>21</v>
      </c>
    </row>
    <row r="25" spans="1:9" s="1" customFormat="1" ht="55.5" customHeight="1" x14ac:dyDescent="0.25">
      <c r="A25" s="43" t="s">
        <v>103</v>
      </c>
      <c r="B25" s="43" t="s">
        <v>119</v>
      </c>
      <c r="C25" s="38" t="s">
        <v>86</v>
      </c>
      <c r="D25" s="37" t="s">
        <v>131</v>
      </c>
      <c r="E25" s="45">
        <v>39530</v>
      </c>
      <c r="F25" s="15"/>
      <c r="G25" s="45">
        <v>39530</v>
      </c>
      <c r="H25" s="15">
        <v>0</v>
      </c>
      <c r="I25" s="44" t="s">
        <v>21</v>
      </c>
    </row>
    <row r="26" spans="1:9" s="1" customFormat="1" ht="61.5" customHeight="1" x14ac:dyDescent="0.25">
      <c r="A26" s="43" t="s">
        <v>104</v>
      </c>
      <c r="B26" s="43" t="s">
        <v>120</v>
      </c>
      <c r="C26" s="38" t="s">
        <v>87</v>
      </c>
      <c r="D26" s="37" t="s">
        <v>74</v>
      </c>
      <c r="E26" s="17">
        <v>158881.42000000001</v>
      </c>
      <c r="F26" s="15"/>
      <c r="G26" s="17">
        <v>158881.42000000001</v>
      </c>
      <c r="H26" s="15">
        <v>0</v>
      </c>
      <c r="I26" s="44" t="s">
        <v>21</v>
      </c>
    </row>
    <row r="27" spans="1:9" s="1" customFormat="1" ht="55.5" customHeight="1" x14ac:dyDescent="0.25">
      <c r="A27" s="43" t="s">
        <v>105</v>
      </c>
      <c r="B27" s="43" t="s">
        <v>121</v>
      </c>
      <c r="C27" s="38" t="s">
        <v>88</v>
      </c>
      <c r="D27" s="37" t="s">
        <v>138</v>
      </c>
      <c r="E27" s="17">
        <v>10266</v>
      </c>
      <c r="F27" s="15"/>
      <c r="G27" s="17">
        <v>10266</v>
      </c>
      <c r="H27" s="15">
        <v>0</v>
      </c>
      <c r="I27" s="44" t="s">
        <v>21</v>
      </c>
    </row>
    <row r="28" spans="1:9" s="1" customFormat="1" ht="55.5" customHeight="1" x14ac:dyDescent="0.25">
      <c r="A28" s="43" t="s">
        <v>105</v>
      </c>
      <c r="B28" s="43" t="s">
        <v>121</v>
      </c>
      <c r="C28" s="38" t="s">
        <v>89</v>
      </c>
      <c r="D28" s="37" t="s">
        <v>74</v>
      </c>
      <c r="E28" s="17">
        <v>3186</v>
      </c>
      <c r="F28" s="15"/>
      <c r="G28" s="17">
        <v>3186</v>
      </c>
      <c r="H28" s="15">
        <v>0</v>
      </c>
      <c r="I28" s="44" t="s">
        <v>21</v>
      </c>
    </row>
    <row r="29" spans="1:9" s="1" customFormat="1" ht="55.5" customHeight="1" x14ac:dyDescent="0.25">
      <c r="A29" s="43" t="s">
        <v>106</v>
      </c>
      <c r="B29" s="43" t="s">
        <v>122</v>
      </c>
      <c r="C29" s="38" t="s">
        <v>90</v>
      </c>
      <c r="D29" s="37" t="s">
        <v>139</v>
      </c>
      <c r="E29" s="17">
        <v>42899.91</v>
      </c>
      <c r="F29" s="15"/>
      <c r="G29" s="15">
        <v>0</v>
      </c>
      <c r="H29" s="17">
        <v>42899.91</v>
      </c>
      <c r="I29" s="44" t="s">
        <v>20</v>
      </c>
    </row>
    <row r="30" spans="1:9" s="1" customFormat="1" ht="55.5" customHeight="1" x14ac:dyDescent="0.25">
      <c r="A30" s="43" t="s">
        <v>107</v>
      </c>
      <c r="B30" s="43" t="s">
        <v>123</v>
      </c>
      <c r="C30" s="38" t="s">
        <v>91</v>
      </c>
      <c r="D30" s="37" t="s">
        <v>132</v>
      </c>
      <c r="E30" s="17">
        <v>4852.16</v>
      </c>
      <c r="F30" s="15"/>
      <c r="G30" s="15">
        <v>0</v>
      </c>
      <c r="H30" s="17">
        <v>4852.16</v>
      </c>
      <c r="I30" s="44" t="s">
        <v>20</v>
      </c>
    </row>
    <row r="31" spans="1:9" s="1" customFormat="1" ht="55.5" customHeight="1" x14ac:dyDescent="0.25">
      <c r="A31" s="43" t="s">
        <v>108</v>
      </c>
      <c r="B31" s="43" t="s">
        <v>124</v>
      </c>
      <c r="C31" s="38" t="s">
        <v>92</v>
      </c>
      <c r="D31" s="37" t="s">
        <v>140</v>
      </c>
      <c r="E31" s="17">
        <v>22910</v>
      </c>
      <c r="F31" s="15"/>
      <c r="G31" s="17">
        <v>22910</v>
      </c>
      <c r="H31" s="15">
        <v>0</v>
      </c>
      <c r="I31" s="44" t="s">
        <v>21</v>
      </c>
    </row>
    <row r="32" spans="1:9" s="1" customFormat="1" ht="63" customHeight="1" x14ac:dyDescent="0.25">
      <c r="A32" s="43" t="s">
        <v>37</v>
      </c>
      <c r="B32" s="43" t="s">
        <v>125</v>
      </c>
      <c r="C32" s="38" t="s">
        <v>84</v>
      </c>
      <c r="D32" s="37" t="s">
        <v>131</v>
      </c>
      <c r="E32" s="17">
        <v>24225.4</v>
      </c>
      <c r="F32" s="15"/>
      <c r="G32" s="17">
        <v>24225.4</v>
      </c>
      <c r="H32" s="15">
        <v>0</v>
      </c>
      <c r="I32" s="44" t="s">
        <v>21</v>
      </c>
    </row>
    <row r="33" spans="1:9" s="1" customFormat="1" ht="61.5" customHeight="1" x14ac:dyDescent="0.25">
      <c r="A33" s="43" t="s">
        <v>109</v>
      </c>
      <c r="B33" s="43" t="s">
        <v>126</v>
      </c>
      <c r="C33" s="38" t="s">
        <v>93</v>
      </c>
      <c r="D33" s="37" t="s">
        <v>141</v>
      </c>
      <c r="E33" s="17">
        <v>93220</v>
      </c>
      <c r="F33" s="15"/>
      <c r="G33" s="15">
        <v>0</v>
      </c>
      <c r="H33" s="17">
        <v>93220</v>
      </c>
      <c r="I33" s="44" t="s">
        <v>20</v>
      </c>
    </row>
    <row r="34" spans="1:9" s="1" customFormat="1" ht="60.75" customHeight="1" x14ac:dyDescent="0.25">
      <c r="A34" s="43" t="s">
        <v>63</v>
      </c>
      <c r="B34" s="43" t="s">
        <v>127</v>
      </c>
      <c r="C34" s="38" t="s">
        <v>70</v>
      </c>
      <c r="D34" s="37" t="s">
        <v>75</v>
      </c>
      <c r="E34" s="17">
        <v>1520.84</v>
      </c>
      <c r="F34" s="15"/>
      <c r="G34" s="17">
        <v>1520.84</v>
      </c>
      <c r="H34" s="15">
        <v>0</v>
      </c>
      <c r="I34" s="44" t="s">
        <v>21</v>
      </c>
    </row>
    <row r="35" spans="1:9" s="1" customFormat="1" ht="66.75" customHeight="1" x14ac:dyDescent="0.25">
      <c r="A35" s="43" t="s">
        <v>110</v>
      </c>
      <c r="B35" s="43" t="s">
        <v>114</v>
      </c>
      <c r="C35" s="38" t="s">
        <v>94</v>
      </c>
      <c r="D35" s="37" t="s">
        <v>142</v>
      </c>
      <c r="E35" s="42">
        <v>82588.23</v>
      </c>
      <c r="F35" s="15"/>
      <c r="G35" s="15">
        <v>0</v>
      </c>
      <c r="H35" s="42">
        <v>82588.23</v>
      </c>
      <c r="I35" s="44" t="s">
        <v>20</v>
      </c>
    </row>
    <row r="36" spans="1:9" s="1" customFormat="1" ht="65.25" customHeight="1" x14ac:dyDescent="0.25">
      <c r="A36" s="43" t="s">
        <v>64</v>
      </c>
      <c r="B36" s="43" t="s">
        <v>67</v>
      </c>
      <c r="C36" s="38" t="s">
        <v>71</v>
      </c>
      <c r="D36" s="37" t="s">
        <v>76</v>
      </c>
      <c r="E36" s="17">
        <v>32102.91</v>
      </c>
      <c r="F36" s="15"/>
      <c r="G36" s="17">
        <v>32102.91</v>
      </c>
      <c r="H36" s="15">
        <v>0</v>
      </c>
      <c r="I36" s="44" t="s">
        <v>21</v>
      </c>
    </row>
    <row r="37" spans="1:9" s="1" customFormat="1" ht="60.75" customHeight="1" x14ac:dyDescent="0.25">
      <c r="A37" s="43" t="s">
        <v>64</v>
      </c>
      <c r="B37" s="43" t="s">
        <v>128</v>
      </c>
      <c r="C37" s="38" t="s">
        <v>144</v>
      </c>
      <c r="D37" s="37" t="s">
        <v>132</v>
      </c>
      <c r="E37" s="17">
        <v>32102.91</v>
      </c>
      <c r="F37" s="15"/>
      <c r="G37" s="15">
        <v>0</v>
      </c>
      <c r="H37" s="17">
        <v>32102.91</v>
      </c>
      <c r="I37" s="44" t="s">
        <v>20</v>
      </c>
    </row>
    <row r="38" spans="1:9" s="1" customFormat="1" ht="55.5" customHeight="1" x14ac:dyDescent="0.25">
      <c r="A38" s="43" t="s">
        <v>65</v>
      </c>
      <c r="B38" s="43" t="s">
        <v>68</v>
      </c>
      <c r="C38" s="38" t="s">
        <v>72</v>
      </c>
      <c r="D38" s="37" t="s">
        <v>57</v>
      </c>
      <c r="E38" s="17">
        <v>1500000</v>
      </c>
      <c r="F38" s="15"/>
      <c r="G38" s="17">
        <v>1500000</v>
      </c>
      <c r="H38" s="15">
        <v>0</v>
      </c>
      <c r="I38" s="44" t="s">
        <v>21</v>
      </c>
    </row>
    <row r="39" spans="1:9" s="1" customFormat="1" ht="55.5" customHeight="1" x14ac:dyDescent="0.25">
      <c r="A39" s="43" t="s">
        <v>38</v>
      </c>
      <c r="B39" s="43" t="s">
        <v>39</v>
      </c>
      <c r="C39" s="38" t="s">
        <v>40</v>
      </c>
      <c r="D39" s="37" t="s">
        <v>41</v>
      </c>
      <c r="E39" s="17">
        <v>32450</v>
      </c>
      <c r="F39" s="15"/>
      <c r="G39" s="15">
        <v>0</v>
      </c>
      <c r="H39" s="26">
        <v>32450</v>
      </c>
      <c r="I39" s="44" t="s">
        <v>20</v>
      </c>
    </row>
    <row r="40" spans="1:9" s="1" customFormat="1" ht="61.5" customHeight="1" x14ac:dyDescent="0.25">
      <c r="A40" s="43" t="s">
        <v>33</v>
      </c>
      <c r="B40" s="43" t="s">
        <v>34</v>
      </c>
      <c r="C40" s="38" t="s">
        <v>35</v>
      </c>
      <c r="D40" s="37" t="s">
        <v>36</v>
      </c>
      <c r="E40" s="17">
        <v>37802</v>
      </c>
      <c r="F40" s="15"/>
      <c r="G40" s="15">
        <v>0</v>
      </c>
      <c r="H40" s="26">
        <v>37802</v>
      </c>
      <c r="I40" s="44" t="s">
        <v>20</v>
      </c>
    </row>
    <row r="41" spans="1:9" s="1" customFormat="1" ht="61.5" customHeight="1" x14ac:dyDescent="0.25">
      <c r="A41" s="46" t="s">
        <v>25</v>
      </c>
      <c r="B41" s="39" t="s">
        <v>26</v>
      </c>
      <c r="C41" s="47" t="s">
        <v>23</v>
      </c>
      <c r="D41" s="37" t="s">
        <v>24</v>
      </c>
      <c r="E41" s="18">
        <v>145140</v>
      </c>
      <c r="F41" s="15"/>
      <c r="G41" s="15">
        <v>0</v>
      </c>
      <c r="H41" s="27">
        <v>145140</v>
      </c>
      <c r="I41" s="44" t="s">
        <v>20</v>
      </c>
    </row>
    <row r="42" spans="1:9" s="1" customFormat="1" ht="61.5" customHeight="1" x14ac:dyDescent="0.25">
      <c r="A42" s="46" t="s">
        <v>25</v>
      </c>
      <c r="B42" s="39" t="s">
        <v>29</v>
      </c>
      <c r="C42" s="47" t="s">
        <v>27</v>
      </c>
      <c r="D42" s="37" t="s">
        <v>28</v>
      </c>
      <c r="E42" s="18">
        <v>116820</v>
      </c>
      <c r="F42" s="15"/>
      <c r="G42" s="15">
        <v>0</v>
      </c>
      <c r="H42" s="27">
        <v>116820</v>
      </c>
      <c r="I42" s="44" t="s">
        <v>20</v>
      </c>
    </row>
    <row r="43" spans="1:9" s="1" customFormat="1" ht="61.5" customHeight="1" x14ac:dyDescent="0.25">
      <c r="A43" s="46" t="s">
        <v>6</v>
      </c>
      <c r="B43" s="39" t="s">
        <v>30</v>
      </c>
      <c r="C43" s="48" t="s">
        <v>9</v>
      </c>
      <c r="D43" s="37" t="s">
        <v>12</v>
      </c>
      <c r="E43" s="18">
        <v>33582.800000000003</v>
      </c>
      <c r="F43" s="15"/>
      <c r="G43" s="15">
        <v>0</v>
      </c>
      <c r="H43" s="17">
        <v>44030.52</v>
      </c>
      <c r="I43" s="44" t="s">
        <v>20</v>
      </c>
    </row>
    <row r="44" spans="1:9" s="1" customFormat="1" ht="44.25" customHeight="1" x14ac:dyDescent="0.25">
      <c r="A44" s="46" t="s">
        <v>6</v>
      </c>
      <c r="B44" s="39" t="s">
        <v>30</v>
      </c>
      <c r="C44" s="48" t="s">
        <v>10</v>
      </c>
      <c r="D44" s="37" t="s">
        <v>12</v>
      </c>
      <c r="E44" s="18">
        <v>49760.6</v>
      </c>
      <c r="F44" s="15"/>
      <c r="G44" s="16">
        <v>0</v>
      </c>
      <c r="H44" s="17">
        <v>344481.92</v>
      </c>
      <c r="I44" s="44" t="s">
        <v>20</v>
      </c>
    </row>
    <row r="45" spans="1:9" s="1" customFormat="1" ht="58.5" customHeight="1" x14ac:dyDescent="0.25">
      <c r="A45" s="46" t="s">
        <v>6</v>
      </c>
      <c r="B45" s="39" t="s">
        <v>30</v>
      </c>
      <c r="C45" s="48" t="s">
        <v>8</v>
      </c>
      <c r="D45" s="37" t="s">
        <v>12</v>
      </c>
      <c r="E45" s="18">
        <v>43306</v>
      </c>
      <c r="F45" s="15"/>
      <c r="G45" s="16">
        <v>0</v>
      </c>
      <c r="H45" s="17">
        <v>37802</v>
      </c>
      <c r="I45" s="44" t="s">
        <v>20</v>
      </c>
    </row>
    <row r="46" spans="1:9" s="1" customFormat="1" ht="58.5" customHeight="1" x14ac:dyDescent="0.25">
      <c r="A46" s="46" t="s">
        <v>6</v>
      </c>
      <c r="B46" s="39" t="s">
        <v>30</v>
      </c>
      <c r="C46" s="48" t="s">
        <v>11</v>
      </c>
      <c r="D46" s="37" t="s">
        <v>12</v>
      </c>
      <c r="E46" s="18">
        <v>73101</v>
      </c>
      <c r="F46" s="15"/>
      <c r="G46" s="16">
        <v>0</v>
      </c>
      <c r="H46" s="18">
        <v>145140</v>
      </c>
      <c r="I46" s="44" t="s">
        <v>20</v>
      </c>
    </row>
    <row r="47" spans="1:9" s="1" customFormat="1" ht="72" customHeight="1" x14ac:dyDescent="0.25">
      <c r="A47" s="46" t="s">
        <v>6</v>
      </c>
      <c r="B47" s="39" t="s">
        <v>30</v>
      </c>
      <c r="C47" s="48" t="s">
        <v>7</v>
      </c>
      <c r="D47" s="37" t="s">
        <v>13</v>
      </c>
      <c r="E47" s="18">
        <v>265323</v>
      </c>
      <c r="F47" s="15"/>
      <c r="G47" s="16">
        <v>0</v>
      </c>
      <c r="H47" s="18">
        <v>116820</v>
      </c>
      <c r="I47" s="44" t="s">
        <v>20</v>
      </c>
    </row>
    <row r="48" spans="1:9" ht="30" customHeight="1" x14ac:dyDescent="0.25">
      <c r="A48" s="49" t="s">
        <v>17</v>
      </c>
      <c r="B48" s="50"/>
      <c r="C48" s="51"/>
      <c r="D48" s="51"/>
      <c r="E48" s="52"/>
      <c r="F48" s="53"/>
      <c r="G48" s="54">
        <f>SUM(G10:G47)</f>
        <v>8269036.5300000003</v>
      </c>
      <c r="H48" s="55">
        <f>SUM(H10:H47)</f>
        <v>3251315.5999999996</v>
      </c>
      <c r="I48" s="56"/>
    </row>
    <row r="49" spans="1:9" ht="13.5" customHeight="1" x14ac:dyDescent="0.25">
      <c r="A49" s="5"/>
      <c r="B49" s="20"/>
      <c r="C49" s="77"/>
      <c r="D49" s="77"/>
      <c r="E49" s="34"/>
      <c r="F49" s="78"/>
      <c r="G49" s="78"/>
      <c r="H49" s="6"/>
      <c r="I49" s="7"/>
    </row>
    <row r="51" spans="1:9" x14ac:dyDescent="0.25">
      <c r="A51" s="35"/>
      <c r="B51" s="14"/>
      <c r="C51" s="72"/>
      <c r="D51" s="72"/>
      <c r="E51" s="13"/>
      <c r="F51" s="13"/>
      <c r="G51" s="73"/>
      <c r="H51" s="73"/>
      <c r="I51" s="73"/>
    </row>
    <row r="52" spans="1:9" x14ac:dyDescent="0.25">
      <c r="A52" s="22" t="s">
        <v>22</v>
      </c>
      <c r="B52" s="22"/>
      <c r="C52" s="23"/>
      <c r="D52" s="59"/>
      <c r="E52" s="60"/>
      <c r="F52" s="60" t="s">
        <v>19</v>
      </c>
      <c r="G52" s="59"/>
      <c r="H52" s="59"/>
      <c r="I52" s="59"/>
    </row>
    <row r="53" spans="1:9" x14ac:dyDescent="0.25">
      <c r="A53" s="12"/>
      <c r="B53" s="14"/>
      <c r="C53" s="40"/>
      <c r="D53" s="40"/>
      <c r="E53" s="14"/>
      <c r="F53" s="41"/>
      <c r="G53" s="41"/>
      <c r="H53" s="10"/>
      <c r="I53" s="61"/>
    </row>
    <row r="54" spans="1:9" ht="15.75" x14ac:dyDescent="0.25">
      <c r="A54" s="62"/>
      <c r="B54" s="14"/>
      <c r="C54" s="40"/>
      <c r="D54" s="40"/>
      <c r="E54" s="14"/>
      <c r="F54" s="41"/>
      <c r="G54" s="41"/>
      <c r="H54" s="63"/>
      <c r="I54" s="63"/>
    </row>
    <row r="55" spans="1:9" ht="15.75" x14ac:dyDescent="0.25">
      <c r="A55" s="62"/>
      <c r="B55" s="70"/>
      <c r="C55" s="70"/>
      <c r="D55" s="70"/>
      <c r="E55" s="13"/>
      <c r="F55" s="71"/>
      <c r="G55" s="71"/>
      <c r="H55" s="64"/>
      <c r="I55" s="64"/>
    </row>
    <row r="56" spans="1:9" ht="15.75" x14ac:dyDescent="0.25">
      <c r="A56" s="62"/>
      <c r="B56"/>
      <c r="C56"/>
      <c r="D56" s="65"/>
      <c r="E56" s="65"/>
      <c r="F56"/>
      <c r="G56"/>
      <c r="H56" s="66"/>
      <c r="I56" s="66"/>
    </row>
    <row r="57" spans="1:9" ht="15.75" x14ac:dyDescent="0.25">
      <c r="A57" s="62"/>
      <c r="B57"/>
      <c r="C57"/>
      <c r="D57" s="65"/>
      <c r="E57" s="65"/>
      <c r="F57"/>
      <c r="G57"/>
      <c r="H57" s="66"/>
      <c r="I57" s="62"/>
    </row>
    <row r="58" spans="1:9" x14ac:dyDescent="0.25">
      <c r="A58" s="65"/>
      <c r="B58"/>
      <c r="C58"/>
      <c r="D58" s="65"/>
      <c r="E58" s="65"/>
      <c r="F58"/>
      <c r="G58"/>
      <c r="H58" s="67"/>
      <c r="I58"/>
    </row>
    <row r="59" spans="1:9" x14ac:dyDescent="0.25">
      <c r="A59" s="65"/>
      <c r="B59"/>
      <c r="C59"/>
      <c r="D59" s="65"/>
      <c r="E59" s="65"/>
      <c r="F59"/>
      <c r="G59"/>
      <c r="H59" s="67"/>
      <c r="I59"/>
    </row>
    <row r="60" spans="1:9" x14ac:dyDescent="0.25">
      <c r="A60" s="65"/>
      <c r="B60"/>
      <c r="C60"/>
      <c r="D60" s="65"/>
      <c r="E60" s="65"/>
      <c r="F60"/>
      <c r="G60"/>
      <c r="H60" s="67"/>
      <c r="I60"/>
    </row>
    <row r="61" spans="1:9" x14ac:dyDescent="0.25">
      <c r="A61" s="28"/>
      <c r="B61" s="20"/>
      <c r="C61" s="20"/>
      <c r="D61" s="20"/>
      <c r="E61"/>
      <c r="F61"/>
      <c r="G61"/>
      <c r="H61"/>
      <c r="I61"/>
    </row>
    <row r="62" spans="1:9" x14ac:dyDescent="0.25">
      <c r="A62" s="28"/>
      <c r="B62" s="20"/>
      <c r="C62" s="20"/>
      <c r="D62" s="20"/>
      <c r="E62"/>
      <c r="F62"/>
      <c r="G62"/>
      <c r="H62"/>
      <c r="I62"/>
    </row>
    <row r="63" spans="1:9" x14ac:dyDescent="0.25">
      <c r="A63" s="28"/>
      <c r="B63" s="20"/>
      <c r="C63" s="20"/>
      <c r="D63" s="20"/>
      <c r="E63"/>
      <c r="F63"/>
      <c r="G63"/>
      <c r="H63"/>
      <c r="I63"/>
    </row>
    <row r="65" spans="1:8" x14ac:dyDescent="0.25">
      <c r="A65" s="4"/>
      <c r="B65" s="21"/>
      <c r="C65" s="68"/>
      <c r="D65" s="68"/>
      <c r="E65" s="36"/>
      <c r="F65" s="69"/>
      <c r="G65" s="69"/>
      <c r="H65"/>
    </row>
    <row r="66" spans="1:8" x14ac:dyDescent="0.25">
      <c r="A66" s="4"/>
      <c r="B66" s="22"/>
      <c r="C66" s="22"/>
      <c r="D66" s="23"/>
      <c r="E66" s="36"/>
      <c r="F66"/>
      <c r="G66"/>
      <c r="H66" s="19"/>
    </row>
    <row r="67" spans="1:8" x14ac:dyDescent="0.25">
      <c r="A67" s="4"/>
      <c r="B67" s="12"/>
      <c r="C67" s="14"/>
      <c r="D67" s="25"/>
      <c r="E67" s="25"/>
      <c r="F67" s="14"/>
      <c r="G67" s="24"/>
      <c r="H67" s="24"/>
    </row>
    <row r="68" spans="1:8" x14ac:dyDescent="0.25">
      <c r="A68" s="4"/>
      <c r="B68" s="4"/>
      <c r="C68" s="14"/>
      <c r="D68" s="25"/>
      <c r="E68" s="25"/>
      <c r="F68" s="14"/>
      <c r="G68" s="24"/>
      <c r="H68" s="24"/>
    </row>
    <row r="69" spans="1:8" x14ac:dyDescent="0.25">
      <c r="A69"/>
      <c r="B69" s="4"/>
      <c r="C69" s="70"/>
      <c r="D69" s="70"/>
      <c r="E69" s="70"/>
      <c r="F69" s="13"/>
      <c r="G69" s="71"/>
      <c r="H69" s="71"/>
    </row>
    <row r="70" spans="1:8" x14ac:dyDescent="0.25">
      <c r="A70"/>
      <c r="B70" s="4"/>
      <c r="C70"/>
      <c r="D70"/>
      <c r="E70"/>
      <c r="F70"/>
      <c r="G70"/>
      <c r="H70"/>
    </row>
    <row r="71" spans="1:8" x14ac:dyDescent="0.25">
      <c r="A71"/>
      <c r="B71" s="4"/>
      <c r="C71"/>
      <c r="D71"/>
      <c r="E71"/>
      <c r="F71"/>
      <c r="G71"/>
      <c r="H71"/>
    </row>
    <row r="72" spans="1:8" x14ac:dyDescent="0.25">
      <c r="A72" s="28"/>
      <c r="B72"/>
      <c r="C72"/>
      <c r="D72"/>
      <c r="E72"/>
      <c r="F72"/>
      <c r="G72"/>
      <c r="H72"/>
    </row>
    <row r="73" spans="1:8" x14ac:dyDescent="0.25">
      <c r="A73" s="28"/>
      <c r="B73"/>
      <c r="C73"/>
      <c r="D73"/>
      <c r="E73"/>
      <c r="F73"/>
      <c r="G73"/>
      <c r="H73"/>
    </row>
    <row r="74" spans="1:8" x14ac:dyDescent="0.25">
      <c r="A74" s="28"/>
      <c r="B74"/>
      <c r="C74"/>
      <c r="D74"/>
      <c r="E74"/>
      <c r="F74"/>
      <c r="G74"/>
      <c r="H74"/>
    </row>
  </sheetData>
  <mergeCells count="14">
    <mergeCell ref="A5:G5"/>
    <mergeCell ref="A6:I6"/>
    <mergeCell ref="A7:I7"/>
    <mergeCell ref="A8:I8"/>
    <mergeCell ref="C49:D49"/>
    <mergeCell ref="F49:G49"/>
    <mergeCell ref="C65:D65"/>
    <mergeCell ref="F65:G65"/>
    <mergeCell ref="C69:E69"/>
    <mergeCell ref="G69:H69"/>
    <mergeCell ref="C51:D51"/>
    <mergeCell ref="G51:I51"/>
    <mergeCell ref="B55:D55"/>
    <mergeCell ref="F55:G55"/>
  </mergeCells>
  <printOptions horizontalCentered="1"/>
  <pageMargins left="0" right="0" top="0.39370078740157483" bottom="0.39370078740157483" header="0" footer="0"/>
  <pageSetup paperSize="5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2024</vt:lpstr>
      <vt:lpstr>'ABRIL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Ada Ysabel Valenzuela Guerrero</cp:lastModifiedBy>
  <cp:lastPrinted>2024-05-08T17:51:38Z</cp:lastPrinted>
  <dcterms:created xsi:type="dcterms:W3CDTF">2021-12-10T14:11:57Z</dcterms:created>
  <dcterms:modified xsi:type="dcterms:W3CDTF">2024-05-09T15:50:21Z</dcterms:modified>
</cp:coreProperties>
</file>